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a Vostrčilová" reservationPassword="0"/>
  <workbookPr/>
  <bookViews>
    <workbookView xWindow="240" yWindow="120" windowWidth="14940" windowHeight="9225" activeTab="0"/>
  </bookViews>
  <sheets>
    <sheet name="Rekapitulace" sheetId="1" r:id="rId1"/>
    <sheet name="DIK,s.r.o." sheetId="2" r:id="rId2"/>
    <sheet name="MDS projekt" sheetId="3" r:id="rId3"/>
  </sheets>
  <definedNames/>
  <calcPr/>
  <webPublishing/>
</workbook>
</file>

<file path=xl/sharedStrings.xml><?xml version="1.0" encoding="utf-8"?>
<sst xmlns="http://schemas.openxmlformats.org/spreadsheetml/2006/main" count="528" uniqueCount="138">
  <si>
    <t>Firma: MDS Projekt s.r.o.</t>
  </si>
  <si>
    <t>Rekapitulace ceny</t>
  </si>
  <si>
    <t>Stavba: 2024 - Modernizace silnice II/311 Mladkov - Jablonné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</si>
  <si>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</si>
  <si>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</si>
  <si>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</si>
  <si>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</si>
  <si>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</si>
  <si>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</si>
  <si>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</si>
  <si>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</si>
  <si>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</si>
  <si>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</si>
  <si>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</si>
  <si>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</si>
  <si>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2024</t>
  </si>
  <si>
    <t>Modernizace silnice II/311 Mladkov - Jablonné</t>
  </si>
  <si>
    <t>O</t>
  </si>
  <si>
    <t>Rozpočet:</t>
  </si>
  <si>
    <t>0,00</t>
  </si>
  <si>
    <t>15,00</t>
  </si>
  <si>
    <t>21,00</t>
  </si>
  <si>
    <t>3</t>
  </si>
  <si>
    <t>2</t>
  </si>
  <si>
    <t>DIK,s.r.o.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</si>
  <si>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</si>
  <si>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</si>
  <si>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</si>
  <si>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</si>
  <si>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</si>
  <si>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</si>
  <si>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</si>
  <si>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</si>
  <si>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</si>
  <si>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</si>
  <si>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</si>
  <si>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</si>
  <si>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</si>
  <si>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</si>
  <si>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</si>
  <si>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</si>
  <si>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</si>
  <si>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</si>
  <si>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</si>
  <si>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</si>
  <si>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SO 001.V</t>
  </si>
  <si>
    <t/>
  </si>
  <si>
    <t>Všeobecné a předběžné položky (vedlejší)</t>
  </si>
  <si>
    <t>KOMPLET</t>
  </si>
  <si>
    <t>PP</t>
  </si>
  <si>
    <t>VV</t>
  </si>
  <si>
    <t>cena za kompletní objekt  
podrobný výkaz je součástí rozpočtu "2019_03 - Modernizace silnice II/311 Mladkov - Jablonné"  
(zpracovatel: Dopravně inženýrská kancelář, s.r.o.) 
1=1,000 [A]</t>
  </si>
  <si>
    <t>TS</t>
  </si>
  <si>
    <t>SO 101.11.H</t>
  </si>
  <si>
    <t>Výměna aktivní zóny SO 101 MLADKOV intravilán (hlavní)</t>
  </si>
  <si>
    <t>SO 101.H</t>
  </si>
  <si>
    <t>SO 101 MLADKOV intravilán nová kce (hlavní)</t>
  </si>
  <si>
    <t>SO 101.V</t>
  </si>
  <si>
    <t>SO 101 MLADKOV intravilán nová kce (vedlejší)</t>
  </si>
  <si>
    <t>SO 102.11.H</t>
  </si>
  <si>
    <t>Výměna aktivní zóny SO 102 MLADKOV – CELNÉ extravilán (hlavní)</t>
  </si>
  <si>
    <t>cena za kompletní objekt  
podrobný výkaz je součástí rozpočtu "2019_03 - Modernizace silnice II/311 Mladkov - Jablonné"  
(zpracovatel: Dopravně inženýrská kancelář, s.r.o.) 
1=1,000 [A]</t>
  </si>
  <si>
    <t>SO 102.H</t>
  </si>
  <si>
    <t>SO 102 MLADKOV – CELNÉ extravilán (hlavní)</t>
  </si>
  <si>
    <t>7</t>
  </si>
  <si>
    <t>SO 103.11.H</t>
  </si>
  <si>
    <t>Výměna aktivní zóny SO 103 CELNÉ = intravilán Celné a extravilán Celné-Těchonín (hlavní)</t>
  </si>
  <si>
    <t>8</t>
  </si>
  <si>
    <t>SO 103.H</t>
  </si>
  <si>
    <t>SO 103 CELNÉ = intravilán Celné a extravilán Celné-Těchonín</t>
  </si>
  <si>
    <t>SO 103.V</t>
  </si>
  <si>
    <t>SO 104.11.H</t>
  </si>
  <si>
    <t>Výměna aktivní zóny SO 104 TĚCHONÍN (hlavní)</t>
  </si>
  <si>
    <t>11</t>
  </si>
  <si>
    <t>SO 104.H</t>
  </si>
  <si>
    <t>SO 104 TĚCHONÍN (hlavní)</t>
  </si>
  <si>
    <t>12</t>
  </si>
  <si>
    <t>SO 104.V</t>
  </si>
  <si>
    <t>SO 104 TĚCHONÍN (vedlejší)</t>
  </si>
  <si>
    <t>13</t>
  </si>
  <si>
    <t>SO 105.11.H</t>
  </si>
  <si>
    <t>Výměna aktivní zóny SO 105 TĚCHONÍN - JAMNÉ extravilán</t>
  </si>
  <si>
    <t>14</t>
  </si>
  <si>
    <t>SO 105.H</t>
  </si>
  <si>
    <t>SO 105 TĚCHONÍN - JAMNÉ extravilán (hlavní)</t>
  </si>
  <si>
    <t>15</t>
  </si>
  <si>
    <t>SO 106.11.H</t>
  </si>
  <si>
    <t>Výměna aktivní zóny SO 106 serpentiny (hlavní)</t>
  </si>
  <si>
    <t>16</t>
  </si>
  <si>
    <t>SO 106.H</t>
  </si>
  <si>
    <t>SO 106 serpentiny nová kce (hlavní)</t>
  </si>
  <si>
    <t>17</t>
  </si>
  <si>
    <t>SO 107.11.H</t>
  </si>
  <si>
    <t>Výměna aktivní zóny SO 107 JAMNÉ – JABLONNÉ intravilán</t>
  </si>
  <si>
    <t>18</t>
  </si>
  <si>
    <t>SO 107.H</t>
  </si>
  <si>
    <t>SO 107 JAMNÉ – JABLONNÉ intravilán (hlavní)</t>
  </si>
  <si>
    <t>19</t>
  </si>
  <si>
    <t>SO 107.V</t>
  </si>
  <si>
    <t>SO 107 JAMNÉ – JABLONNÉ intravilán (vedlejší)</t>
  </si>
  <si>
    <t>20</t>
  </si>
  <si>
    <t>SO 123</t>
  </si>
  <si>
    <t>Propustky</t>
  </si>
  <si>
    <t>21</t>
  </si>
  <si>
    <t>SO 171.H</t>
  </si>
  <si>
    <t>Dopravní značení (hlavní)</t>
  </si>
  <si>
    <t>22</t>
  </si>
  <si>
    <t>SO 201.1.H</t>
  </si>
  <si>
    <t>Opěrná zeď Celné km cca 45,850 - SO 201</t>
  </si>
  <si>
    <t>23</t>
  </si>
  <si>
    <t>SO 201.2.V</t>
  </si>
  <si>
    <t>Opěrná zeď Mladkov u pošty, km cca 43,440 - SO 201</t>
  </si>
  <si>
    <t>24</t>
  </si>
  <si>
    <t>SO 801.H</t>
  </si>
  <si>
    <t>Vegetační úpravy - Kácení a Náhradní výsadba (hlavní)</t>
  </si>
  <si>
    <t>25</t>
  </si>
  <si>
    <t>SO 901.V</t>
  </si>
  <si>
    <t>DIO (vedlejší)</t>
  </si>
  <si>
    <t>MDS projekt</t>
  </si>
  <si>
    <t>Zhotovení PD mostů pro Modernizaci silnice II/311 Mladkov - Jablonné nad Orlicí</t>
  </si>
  <si>
    <t>SO 182</t>
  </si>
  <si>
    <t>ZAHLOUBENÍ NIVELETY POD ŽELEZNIČNÍM NADJEZDEM</t>
  </si>
  <si>
    <t>cena za kompletní objekt  
podrobný výkaz je součástí rozpočtu " 2936 - Zhotovení PD mostů pro Modernizaci silnice II/311 Mladkov - Jablonné"  
(zpracovatel: MDS projekt s.r.o.) 
1=1,000 [A]</t>
  </si>
  <si>
    <t>SO 183</t>
  </si>
  <si>
    <t>PŘECHODNÉ DIO U MOSTU EV.Č. 311-015A</t>
  </si>
  <si>
    <t>cena za kompletní objekt  
podrobný výkaz je součástí rozpočtu " 2936 - Zhotovení PD mostů pro Modernizaci silnice II/311 Mladkov - Jablonné"  
(zpracovatel: MDS projekt s.r.o.) 
1=1,000 [A]</t>
  </si>
  <si>
    <t>SO 203</t>
  </si>
  <si>
    <t>MOST EV. Č.311-014</t>
  </si>
  <si>
    <t>SO 204</t>
  </si>
  <si>
    <t>MOST EV.Č. 311-015A</t>
  </si>
  <si>
    <t>SO 205</t>
  </si>
  <si>
    <t>MOST EV. Č.311-016</t>
  </si>
  <si>
    <t>SO 206</t>
  </si>
  <si>
    <t>MOST EV. Č.311-017</t>
  </si>
  <si>
    <t>SO 207</t>
  </si>
  <si>
    <t>MOST EV.Č. 311-019</t>
  </si>
  <si>
    <t>SO 301</t>
  </si>
  <si>
    <t>PŘELOŽKA VODOVODU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</si>
</sst>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16</v>
      </c>
      <c s="21">
        <f>'DIK,s.r.o.'!I3</f>
      </c>
      <c s="21">
        <f>'DIK,s.r.o.'!O2</f>
      </c>
      <c s="21">
        <f>C10+D10</f>
      </c>
    </row>
    <row r="11" spans="1:5" ht="12.75" customHeight="1">
      <c r="A11" s="20" t="s">
        <v>118</v>
      </c>
      <c s="20" t="s">
        <v>119</v>
      </c>
      <c s="21">
        <f>'MDS projekt'!I3</f>
      </c>
      <c s="21">
        <f>'MDS projekt'!O2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23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76.5">
      <c r="A11" s="36" t="s">
        <v>50</v>
      </c>
      <c r="E11" s="37" t="s">
        <v>51</v>
      </c>
    </row>
    <row r="12" spans="1:5" ht="12.75">
      <c r="A12" t="s">
        <v>52</v>
      </c>
      <c r="E12" s="35" t="s">
        <v>46</v>
      </c>
    </row>
    <row r="13" spans="1:16" ht="12.75">
      <c r="A13" s="25" t="s">
        <v>44</v>
      </c>
      <c s="29" t="s">
        <v>23</v>
      </c>
      <c s="29" t="s">
        <v>53</v>
      </c>
      <c s="25" t="s">
        <v>46</v>
      </c>
      <c s="30" t="s">
        <v>54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76.5">
      <c r="A15" s="36" t="s">
        <v>50</v>
      </c>
      <c r="E15" s="37" t="s">
        <v>51</v>
      </c>
    </row>
    <row r="16" spans="1:5" ht="12.75">
      <c r="A16" t="s">
        <v>52</v>
      </c>
      <c r="E16" s="35" t="s">
        <v>46</v>
      </c>
    </row>
    <row r="17" spans="1:16" ht="12.75">
      <c r="A17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46</v>
      </c>
    </row>
    <row r="19" spans="1:5" ht="76.5">
      <c r="A19" s="36" t="s">
        <v>50</v>
      </c>
      <c r="E19" s="37" t="s">
        <v>51</v>
      </c>
    </row>
    <row r="20" spans="1:5" ht="12.75">
      <c r="A20" t="s">
        <v>52</v>
      </c>
      <c r="E20" s="35" t="s">
        <v>46</v>
      </c>
    </row>
    <row r="21" spans="1:16" ht="12.75">
      <c r="A21" s="25" t="s">
        <v>44</v>
      </c>
      <c s="29" t="s">
        <v>32</v>
      </c>
      <c s="29" t="s">
        <v>57</v>
      </c>
      <c s="25" t="s">
        <v>46</v>
      </c>
      <c s="30" t="s">
        <v>58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46</v>
      </c>
    </row>
    <row r="23" spans="1:5" ht="76.5">
      <c r="A23" s="36" t="s">
        <v>50</v>
      </c>
      <c r="E23" s="37" t="s">
        <v>51</v>
      </c>
    </row>
    <row r="24" spans="1:5" ht="12.75">
      <c r="A24" t="s">
        <v>52</v>
      </c>
      <c r="E24" s="35" t="s">
        <v>46</v>
      </c>
    </row>
    <row r="25" spans="1:16" ht="12.75">
      <c r="A25" s="25" t="s">
        <v>44</v>
      </c>
      <c s="29" t="s">
        <v>34</v>
      </c>
      <c s="29" t="s">
        <v>59</v>
      </c>
      <c s="25" t="s">
        <v>46</v>
      </c>
      <c s="30" t="s">
        <v>60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46</v>
      </c>
    </row>
    <row r="27" spans="1:5" ht="63.75">
      <c r="A27" s="36" t="s">
        <v>50</v>
      </c>
      <c r="E27" s="37" t="s">
        <v>61</v>
      </c>
    </row>
    <row r="28" spans="1:5" ht="12.75">
      <c r="A28" t="s">
        <v>52</v>
      </c>
      <c r="E28" s="35" t="s">
        <v>46</v>
      </c>
    </row>
    <row r="29" spans="1:16" ht="12.75">
      <c r="A29" s="25" t="s">
        <v>44</v>
      </c>
      <c s="29" t="s">
        <v>36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46</v>
      </c>
    </row>
    <row r="31" spans="1:5" ht="63.75">
      <c r="A31" s="36" t="s">
        <v>50</v>
      </c>
      <c r="E31" s="37" t="s">
        <v>61</v>
      </c>
    </row>
    <row r="32" spans="1:5" ht="12.75">
      <c r="A32" t="s">
        <v>52</v>
      </c>
      <c r="E32" s="35" t="s">
        <v>46</v>
      </c>
    </row>
    <row r="33" spans="1:16" ht="25.5">
      <c r="A33" s="25" t="s">
        <v>44</v>
      </c>
      <c s="29" t="s">
        <v>64</v>
      </c>
      <c s="29" t="s">
        <v>65</v>
      </c>
      <c s="25" t="s">
        <v>46</v>
      </c>
      <c s="30" t="s">
        <v>66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49</v>
      </c>
      <c r="E34" s="35" t="s">
        <v>46</v>
      </c>
    </row>
    <row r="35" spans="1:5" ht="63.75">
      <c r="A35" s="36" t="s">
        <v>50</v>
      </c>
      <c r="E35" s="37" t="s">
        <v>61</v>
      </c>
    </row>
    <row r="36" spans="1:5" ht="12.75">
      <c r="A36" t="s">
        <v>52</v>
      </c>
      <c r="E36" s="35" t="s">
        <v>46</v>
      </c>
    </row>
    <row r="37" spans="1:16" ht="12.75">
      <c r="A37" s="25" t="s">
        <v>44</v>
      </c>
      <c s="29" t="s">
        <v>67</v>
      </c>
      <c s="29" t="s">
        <v>68</v>
      </c>
      <c s="25" t="s">
        <v>46</v>
      </c>
      <c s="30" t="s">
        <v>69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49</v>
      </c>
      <c r="E38" s="35" t="s">
        <v>46</v>
      </c>
    </row>
    <row r="39" spans="1:5" ht="63.75">
      <c r="A39" s="36" t="s">
        <v>50</v>
      </c>
      <c r="E39" s="37" t="s">
        <v>61</v>
      </c>
    </row>
    <row r="40" spans="1:5" ht="12.75">
      <c r="A40" t="s">
        <v>52</v>
      </c>
      <c r="E40" s="35" t="s">
        <v>46</v>
      </c>
    </row>
    <row r="41" spans="1:16" ht="12.75">
      <c r="A41" s="25" t="s">
        <v>44</v>
      </c>
      <c s="29" t="s">
        <v>39</v>
      </c>
      <c s="29" t="s">
        <v>70</v>
      </c>
      <c s="25" t="s">
        <v>46</v>
      </c>
      <c s="30" t="s">
        <v>69</v>
      </c>
      <c s="31" t="s">
        <v>48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49</v>
      </c>
      <c r="E42" s="35" t="s">
        <v>46</v>
      </c>
    </row>
    <row r="43" spans="1:5" ht="63.75">
      <c r="A43" s="36" t="s">
        <v>50</v>
      </c>
      <c r="E43" s="37" t="s">
        <v>61</v>
      </c>
    </row>
    <row r="44" spans="1:5" ht="12.75">
      <c r="A44" t="s">
        <v>52</v>
      </c>
      <c r="E44" s="35" t="s">
        <v>46</v>
      </c>
    </row>
    <row r="45" spans="1:16" ht="12.75">
      <c r="A45" s="25" t="s">
        <v>44</v>
      </c>
      <c s="29" t="s">
        <v>41</v>
      </c>
      <c s="29" t="s">
        <v>71</v>
      </c>
      <c s="25" t="s">
        <v>46</v>
      </c>
      <c s="30" t="s">
        <v>72</v>
      </c>
      <c s="31" t="s">
        <v>48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49</v>
      </c>
      <c r="E46" s="35" t="s">
        <v>46</v>
      </c>
    </row>
    <row r="47" spans="1:5" ht="63.75">
      <c r="A47" s="36" t="s">
        <v>50</v>
      </c>
      <c r="E47" s="37" t="s">
        <v>61</v>
      </c>
    </row>
    <row r="48" spans="1:5" ht="12.75">
      <c r="A48" t="s">
        <v>52</v>
      </c>
      <c r="E48" s="35" t="s">
        <v>46</v>
      </c>
    </row>
    <row r="49" spans="1:16" ht="12.75">
      <c r="A49" s="25" t="s">
        <v>44</v>
      </c>
      <c s="29" t="s">
        <v>73</v>
      </c>
      <c s="29" t="s">
        <v>74</v>
      </c>
      <c s="25" t="s">
        <v>46</v>
      </c>
      <c s="30" t="s">
        <v>75</v>
      </c>
      <c s="31" t="s">
        <v>48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49</v>
      </c>
      <c r="E50" s="35" t="s">
        <v>46</v>
      </c>
    </row>
    <row r="51" spans="1:5" ht="76.5">
      <c r="A51" s="36" t="s">
        <v>50</v>
      </c>
      <c r="E51" s="37" t="s">
        <v>51</v>
      </c>
    </row>
    <row r="52" spans="1:5" ht="12.75">
      <c r="A52" t="s">
        <v>52</v>
      </c>
      <c r="E52" s="35" t="s">
        <v>46</v>
      </c>
    </row>
    <row r="53" spans="1:16" ht="12.75">
      <c r="A53" s="25" t="s">
        <v>44</v>
      </c>
      <c s="29" t="s">
        <v>76</v>
      </c>
      <c s="29" t="s">
        <v>77</v>
      </c>
      <c s="25" t="s">
        <v>46</v>
      </c>
      <c s="30" t="s">
        <v>78</v>
      </c>
      <c s="31" t="s">
        <v>48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49</v>
      </c>
      <c r="E54" s="35" t="s">
        <v>46</v>
      </c>
    </row>
    <row r="55" spans="1:5" ht="76.5">
      <c r="A55" s="36" t="s">
        <v>50</v>
      </c>
      <c r="E55" s="37" t="s">
        <v>51</v>
      </c>
    </row>
    <row r="56" spans="1:5" ht="12.75">
      <c r="A56" t="s">
        <v>52</v>
      </c>
      <c r="E56" s="35" t="s">
        <v>46</v>
      </c>
    </row>
    <row r="57" spans="1:16" ht="12.75">
      <c r="A57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48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49</v>
      </c>
      <c r="E58" s="35" t="s">
        <v>46</v>
      </c>
    </row>
    <row r="59" spans="1:5" ht="63.75">
      <c r="A59" s="36" t="s">
        <v>50</v>
      </c>
      <c r="E59" s="37" t="s">
        <v>61</v>
      </c>
    </row>
    <row r="60" spans="1:5" ht="12.75">
      <c r="A60" t="s">
        <v>52</v>
      </c>
      <c r="E60" s="35" t="s">
        <v>46</v>
      </c>
    </row>
    <row r="61" spans="1:16" ht="12.75">
      <c r="A61" s="25" t="s">
        <v>44</v>
      </c>
      <c s="29" t="s">
        <v>82</v>
      </c>
      <c s="29" t="s">
        <v>83</v>
      </c>
      <c s="25" t="s">
        <v>46</v>
      </c>
      <c s="30" t="s">
        <v>84</v>
      </c>
      <c s="31" t="s">
        <v>48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49</v>
      </c>
      <c r="E62" s="35" t="s">
        <v>46</v>
      </c>
    </row>
    <row r="63" spans="1:5" ht="63.75">
      <c r="A63" s="36" t="s">
        <v>50</v>
      </c>
      <c r="E63" s="37" t="s">
        <v>61</v>
      </c>
    </row>
    <row r="64" spans="1:5" ht="12.75">
      <c r="A64" t="s">
        <v>52</v>
      </c>
      <c r="E64" s="35" t="s">
        <v>46</v>
      </c>
    </row>
    <row r="65" spans="1:16" ht="12.75">
      <c r="A65" s="25" t="s">
        <v>44</v>
      </c>
      <c s="29" t="s">
        <v>85</v>
      </c>
      <c s="29" t="s">
        <v>86</v>
      </c>
      <c s="25" t="s">
        <v>46</v>
      </c>
      <c s="30" t="s">
        <v>87</v>
      </c>
      <c s="31" t="s">
        <v>48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49</v>
      </c>
      <c r="E66" s="35" t="s">
        <v>46</v>
      </c>
    </row>
    <row r="67" spans="1:5" ht="63.75">
      <c r="A67" s="36" t="s">
        <v>50</v>
      </c>
      <c r="E67" s="37" t="s">
        <v>61</v>
      </c>
    </row>
    <row r="68" spans="1:5" ht="12.75">
      <c r="A68" t="s">
        <v>52</v>
      </c>
      <c r="E68" s="35" t="s">
        <v>46</v>
      </c>
    </row>
    <row r="69" spans="1:16" ht="12.75">
      <c r="A69" s="25" t="s">
        <v>44</v>
      </c>
      <c s="29" t="s">
        <v>88</v>
      </c>
      <c s="29" t="s">
        <v>89</v>
      </c>
      <c s="25" t="s">
        <v>46</v>
      </c>
      <c s="30" t="s">
        <v>90</v>
      </c>
      <c s="31" t="s">
        <v>48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49</v>
      </c>
      <c r="E70" s="35" t="s">
        <v>46</v>
      </c>
    </row>
    <row r="71" spans="1:5" ht="63.75">
      <c r="A71" s="36" t="s">
        <v>50</v>
      </c>
      <c r="E71" s="37" t="s">
        <v>61</v>
      </c>
    </row>
    <row r="72" spans="1:5" ht="12.75">
      <c r="A72" t="s">
        <v>52</v>
      </c>
      <c r="E72" s="35" t="s">
        <v>46</v>
      </c>
    </row>
    <row r="73" spans="1:16" ht="12.75">
      <c r="A73" s="25" t="s">
        <v>44</v>
      </c>
      <c s="29" t="s">
        <v>91</v>
      </c>
      <c s="29" t="s">
        <v>92</v>
      </c>
      <c s="25" t="s">
        <v>46</v>
      </c>
      <c s="30" t="s">
        <v>93</v>
      </c>
      <c s="31" t="s">
        <v>48</v>
      </c>
      <c s="32">
        <v>1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49</v>
      </c>
      <c r="E74" s="35" t="s">
        <v>46</v>
      </c>
    </row>
    <row r="75" spans="1:5" ht="63.75">
      <c r="A75" s="36" t="s">
        <v>50</v>
      </c>
      <c r="E75" s="37" t="s">
        <v>61</v>
      </c>
    </row>
    <row r="76" spans="1:5" ht="12.75">
      <c r="A76" t="s">
        <v>52</v>
      </c>
      <c r="E76" s="35" t="s">
        <v>46</v>
      </c>
    </row>
    <row r="77" spans="1:16" ht="12.75">
      <c r="A77" s="25" t="s">
        <v>44</v>
      </c>
      <c s="29" t="s">
        <v>94</v>
      </c>
      <c s="29" t="s">
        <v>95</v>
      </c>
      <c s="25" t="s">
        <v>46</v>
      </c>
      <c s="30" t="s">
        <v>96</v>
      </c>
      <c s="31" t="s">
        <v>48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49</v>
      </c>
      <c r="E78" s="35" t="s">
        <v>46</v>
      </c>
    </row>
    <row r="79" spans="1:5" ht="63.75">
      <c r="A79" s="36" t="s">
        <v>50</v>
      </c>
      <c r="E79" s="37" t="s">
        <v>61</v>
      </c>
    </row>
    <row r="80" spans="1:5" ht="12.75">
      <c r="A80" t="s">
        <v>52</v>
      </c>
      <c r="E80" s="35" t="s">
        <v>46</v>
      </c>
    </row>
    <row r="81" spans="1:16" ht="12.75">
      <c r="A81" s="25" t="s">
        <v>44</v>
      </c>
      <c s="29" t="s">
        <v>97</v>
      </c>
      <c s="29" t="s">
        <v>98</v>
      </c>
      <c s="25" t="s">
        <v>46</v>
      </c>
      <c s="30" t="s">
        <v>99</v>
      </c>
      <c s="31" t="s">
        <v>48</v>
      </c>
      <c s="32">
        <v>1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49</v>
      </c>
      <c r="E82" s="35" t="s">
        <v>46</v>
      </c>
    </row>
    <row r="83" spans="1:5" ht="63.75">
      <c r="A83" s="36" t="s">
        <v>50</v>
      </c>
      <c r="E83" s="37" t="s">
        <v>61</v>
      </c>
    </row>
    <row r="84" spans="1:5" ht="12.75">
      <c r="A84" t="s">
        <v>52</v>
      </c>
      <c r="E84" s="35" t="s">
        <v>46</v>
      </c>
    </row>
    <row r="85" spans="1:16" ht="12.75">
      <c r="A85" s="25" t="s">
        <v>44</v>
      </c>
      <c s="29" t="s">
        <v>100</v>
      </c>
      <c s="29" t="s">
        <v>101</v>
      </c>
      <c s="25" t="s">
        <v>46</v>
      </c>
      <c s="30" t="s">
        <v>102</v>
      </c>
      <c s="31" t="s">
        <v>48</v>
      </c>
      <c s="32">
        <v>1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49</v>
      </c>
      <c r="E86" s="35" t="s">
        <v>46</v>
      </c>
    </row>
    <row r="87" spans="1:5" ht="63.75">
      <c r="A87" s="36" t="s">
        <v>50</v>
      </c>
      <c r="E87" s="37" t="s">
        <v>61</v>
      </c>
    </row>
    <row r="88" spans="1:5" ht="12.75">
      <c r="A88" t="s">
        <v>52</v>
      </c>
      <c r="E88" s="35" t="s">
        <v>46</v>
      </c>
    </row>
    <row r="89" spans="1:16" ht="12.75">
      <c r="A89" s="25" t="s">
        <v>44</v>
      </c>
      <c s="29" t="s">
        <v>103</v>
      </c>
      <c s="29" t="s">
        <v>104</v>
      </c>
      <c s="25" t="s">
        <v>46</v>
      </c>
      <c s="30" t="s">
        <v>105</v>
      </c>
      <c s="31" t="s">
        <v>48</v>
      </c>
      <c s="32">
        <v>1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49</v>
      </c>
      <c r="E90" s="35" t="s">
        <v>46</v>
      </c>
    </row>
    <row r="91" spans="1:5" ht="63.75">
      <c r="A91" s="36" t="s">
        <v>50</v>
      </c>
      <c r="E91" s="37" t="s">
        <v>61</v>
      </c>
    </row>
    <row r="92" spans="1:5" ht="12.75">
      <c r="A92" t="s">
        <v>52</v>
      </c>
      <c r="E92" s="35" t="s">
        <v>46</v>
      </c>
    </row>
    <row r="93" spans="1:16" ht="12.75">
      <c r="A93" s="25" t="s">
        <v>44</v>
      </c>
      <c s="29" t="s">
        <v>106</v>
      </c>
      <c s="29" t="s">
        <v>107</v>
      </c>
      <c s="25" t="s">
        <v>46</v>
      </c>
      <c s="30" t="s">
        <v>108</v>
      </c>
      <c s="31" t="s">
        <v>48</v>
      </c>
      <c s="32">
        <v>1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49</v>
      </c>
      <c r="E94" s="35" t="s">
        <v>46</v>
      </c>
    </row>
    <row r="95" spans="1:5" ht="63.75">
      <c r="A95" s="36" t="s">
        <v>50</v>
      </c>
      <c r="E95" s="37" t="s">
        <v>61</v>
      </c>
    </row>
    <row r="96" spans="1:5" ht="12.75">
      <c r="A96" t="s">
        <v>52</v>
      </c>
      <c r="E96" s="35" t="s">
        <v>46</v>
      </c>
    </row>
    <row r="97" spans="1:16" ht="12.75">
      <c r="A97" s="25" t="s">
        <v>44</v>
      </c>
      <c s="29" t="s">
        <v>109</v>
      </c>
      <c s="29" t="s">
        <v>110</v>
      </c>
      <c s="25" t="s">
        <v>46</v>
      </c>
      <c s="30" t="s">
        <v>111</v>
      </c>
      <c s="31" t="s">
        <v>48</v>
      </c>
      <c s="32">
        <v>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49</v>
      </c>
      <c r="E98" s="35" t="s">
        <v>46</v>
      </c>
    </row>
    <row r="99" spans="1:5" ht="63.75">
      <c r="A99" s="36" t="s">
        <v>50</v>
      </c>
      <c r="E99" s="37" t="s">
        <v>61</v>
      </c>
    </row>
    <row r="100" spans="1:5" ht="12.75">
      <c r="A100" t="s">
        <v>52</v>
      </c>
      <c r="E100" s="35" t="s">
        <v>46</v>
      </c>
    </row>
    <row r="101" spans="1:16" ht="12.75">
      <c r="A101" s="25" t="s">
        <v>44</v>
      </c>
      <c s="29" t="s">
        <v>112</v>
      </c>
      <c s="29" t="s">
        <v>113</v>
      </c>
      <c s="25" t="s">
        <v>46</v>
      </c>
      <c s="30" t="s">
        <v>114</v>
      </c>
      <c s="31" t="s">
        <v>48</v>
      </c>
      <c s="32">
        <v>1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49</v>
      </c>
      <c r="E102" s="35" t="s">
        <v>46</v>
      </c>
    </row>
    <row r="103" spans="1:5" ht="63.75">
      <c r="A103" s="36" t="s">
        <v>50</v>
      </c>
      <c r="E103" s="37" t="s">
        <v>61</v>
      </c>
    </row>
    <row r="104" spans="1:5" ht="12.75">
      <c r="A104" t="s">
        <v>52</v>
      </c>
      <c r="E104" s="35" t="s">
        <v>46</v>
      </c>
    </row>
    <row r="105" spans="1:16" ht="12.75">
      <c r="A105" s="25" t="s">
        <v>44</v>
      </c>
      <c s="29" t="s">
        <v>115</v>
      </c>
      <c s="29" t="s">
        <v>116</v>
      </c>
      <c s="25" t="s">
        <v>46</v>
      </c>
      <c s="30" t="s">
        <v>117</v>
      </c>
      <c s="31" t="s">
        <v>48</v>
      </c>
      <c s="32">
        <v>1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49</v>
      </c>
      <c r="E106" s="35" t="s">
        <v>46</v>
      </c>
    </row>
    <row r="107" spans="1:5" ht="63.75">
      <c r="A107" s="36" t="s">
        <v>50</v>
      </c>
      <c r="E107" s="37" t="s">
        <v>61</v>
      </c>
    </row>
    <row r="108" spans="1:5" ht="12.75">
      <c r="A108" t="s">
        <v>52</v>
      </c>
      <c r="E108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118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118</v>
      </c>
      <c s="6"/>
      <c s="18" t="s">
        <v>119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23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44</v>
      </c>
      <c s="29" t="s">
        <v>28</v>
      </c>
      <c s="29" t="s">
        <v>120</v>
      </c>
      <c s="25" t="s">
        <v>46</v>
      </c>
      <c s="30" t="s">
        <v>121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76.5">
      <c r="A11" s="36" t="s">
        <v>50</v>
      </c>
      <c r="E11" s="37" t="s">
        <v>122</v>
      </c>
    </row>
    <row r="12" spans="1:5" ht="12.75">
      <c r="A12" t="s">
        <v>52</v>
      </c>
      <c r="E12" s="35" t="s">
        <v>46</v>
      </c>
    </row>
    <row r="13" spans="1:16" ht="12.75">
      <c r="A13" s="25" t="s">
        <v>44</v>
      </c>
      <c s="29" t="s">
        <v>23</v>
      </c>
      <c s="29" t="s">
        <v>123</v>
      </c>
      <c s="25" t="s">
        <v>46</v>
      </c>
      <c s="30" t="s">
        <v>124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63.75">
      <c r="A15" s="36" t="s">
        <v>50</v>
      </c>
      <c r="E15" s="37" t="s">
        <v>125</v>
      </c>
    </row>
    <row r="16" spans="1:5" ht="12.75">
      <c r="A16" t="s">
        <v>52</v>
      </c>
      <c r="E16" s="35" t="s">
        <v>46</v>
      </c>
    </row>
    <row r="17" spans="1:16" ht="12.75">
      <c r="A17" s="25" t="s">
        <v>44</v>
      </c>
      <c s="29" t="s">
        <v>22</v>
      </c>
      <c s="29" t="s">
        <v>126</v>
      </c>
      <c s="25" t="s">
        <v>46</v>
      </c>
      <c s="30" t="s">
        <v>127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46</v>
      </c>
    </row>
    <row r="19" spans="1:5" ht="76.5">
      <c r="A19" s="36" t="s">
        <v>50</v>
      </c>
      <c r="E19" s="37" t="s">
        <v>122</v>
      </c>
    </row>
    <row r="20" spans="1:5" ht="12.75">
      <c r="A20" t="s">
        <v>52</v>
      </c>
      <c r="E20" s="35" t="s">
        <v>46</v>
      </c>
    </row>
    <row r="21" spans="1:16" ht="12.75">
      <c r="A21" s="25" t="s">
        <v>44</v>
      </c>
      <c s="29" t="s">
        <v>32</v>
      </c>
      <c s="29" t="s">
        <v>128</v>
      </c>
      <c s="25" t="s">
        <v>46</v>
      </c>
      <c s="30" t="s">
        <v>129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46</v>
      </c>
    </row>
    <row r="23" spans="1:5" ht="76.5">
      <c r="A23" s="36" t="s">
        <v>50</v>
      </c>
      <c r="E23" s="37" t="s">
        <v>122</v>
      </c>
    </row>
    <row r="24" spans="1:5" ht="12.75">
      <c r="A24" t="s">
        <v>52</v>
      </c>
      <c r="E24" s="35" t="s">
        <v>46</v>
      </c>
    </row>
    <row r="25" spans="1:16" ht="12.75">
      <c r="A25" s="25" t="s">
        <v>44</v>
      </c>
      <c s="29" t="s">
        <v>34</v>
      </c>
      <c s="29" t="s">
        <v>130</v>
      </c>
      <c s="25" t="s">
        <v>46</v>
      </c>
      <c s="30" t="s">
        <v>131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46</v>
      </c>
    </row>
    <row r="27" spans="1:5" ht="63.75">
      <c r="A27" s="36" t="s">
        <v>50</v>
      </c>
      <c r="E27" s="37" t="s">
        <v>125</v>
      </c>
    </row>
    <row r="28" spans="1:5" ht="12.75">
      <c r="A28" t="s">
        <v>52</v>
      </c>
      <c r="E28" s="35" t="s">
        <v>46</v>
      </c>
    </row>
    <row r="29" spans="1:16" ht="12.75">
      <c r="A29" s="25" t="s">
        <v>44</v>
      </c>
      <c s="29" t="s">
        <v>36</v>
      </c>
      <c s="29" t="s">
        <v>132</v>
      </c>
      <c s="25" t="s">
        <v>46</v>
      </c>
      <c s="30" t="s">
        <v>133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46</v>
      </c>
    </row>
    <row r="31" spans="1:5" ht="63.75">
      <c r="A31" s="36" t="s">
        <v>50</v>
      </c>
      <c r="E31" s="37" t="s">
        <v>125</v>
      </c>
    </row>
    <row r="32" spans="1:5" ht="12.75">
      <c r="A32" t="s">
        <v>52</v>
      </c>
      <c r="E32" s="35" t="s">
        <v>46</v>
      </c>
    </row>
    <row r="33" spans="1:16" ht="12.75">
      <c r="A33" s="25" t="s">
        <v>44</v>
      </c>
      <c s="29" t="s">
        <v>64</v>
      </c>
      <c s="29" t="s">
        <v>134</v>
      </c>
      <c s="25" t="s">
        <v>46</v>
      </c>
      <c s="30" t="s">
        <v>135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49</v>
      </c>
      <c r="E34" s="35" t="s">
        <v>46</v>
      </c>
    </row>
    <row r="35" spans="1:5" ht="63.75">
      <c r="A35" s="36" t="s">
        <v>50</v>
      </c>
      <c r="E35" s="37" t="s">
        <v>125</v>
      </c>
    </row>
    <row r="36" spans="1:5" ht="12.75">
      <c r="A36" t="s">
        <v>52</v>
      </c>
      <c r="E36" s="35" t="s">
        <v>46</v>
      </c>
    </row>
    <row r="37" spans="1:16" ht="12.75">
      <c r="A37" s="25" t="s">
        <v>44</v>
      </c>
      <c s="29" t="s">
        <v>67</v>
      </c>
      <c s="29" t="s">
        <v>136</v>
      </c>
      <c s="25" t="s">
        <v>46</v>
      </c>
      <c s="30" t="s">
        <v>137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49</v>
      </c>
      <c r="E38" s="35" t="s">
        <v>46</v>
      </c>
    </row>
    <row r="39" spans="1:5" ht="76.5">
      <c r="A39" s="36" t="s">
        <v>50</v>
      </c>
      <c r="E39" s="37" t="s">
        <v>122</v>
      </c>
    </row>
    <row r="40" spans="1:5" ht="12.75">
      <c r="A40" t="s">
        <v>52</v>
      </c>
      <c r="E40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